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6A0F8B82-931F-4E13-82C9-AB4E6EDB0B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l="1"/>
  <c r="M34" i="1" s="1"/>
</calcChain>
</file>

<file path=xl/sharedStrings.xml><?xml version="1.0" encoding="utf-8"?>
<sst xmlns="http://schemas.openxmlformats.org/spreadsheetml/2006/main" count="43" uniqueCount="40">
  <si>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</si>
  <si>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</si>
  <si>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</si>
  <si>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</si>
  <si>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</si>
  <si>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</si>
  <si>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</si>
  <si>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</si>
  <si>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</si>
  <si>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</si>
  <si>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</si>
  <si>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</si>
  <si>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</si>
  <si>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</si>
  <si>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</si>
  <si>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</si>
  <si>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</si>
  <si>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</si>
  <si>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</si>
  <si>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</si>
  <si>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</si>
  <si>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</si>
  <si>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</si>
  <si>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</si>
  <si>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</si>
  <si>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</si>
  <si>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</si>
  <si>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</si>
  <si>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</si>
  <si>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</si>
  <si>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</si>
  <si>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</si>
  <si>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</si>
  <si>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Adet</t>
  </si>
  <si>
    <t>9002 PANEL ÇATI ÇIKIŞ KAPAĞI CAMLI PİSTONLU</t>
  </si>
  <si>
    <t>3009 KİREMİT ÇATI ÇIKIŞ KAPAĞI CAMLI PİSTONLU</t>
  </si>
  <si>
    <t>9002 TRAPEZ ÇATI ÇIKIŞ KAPAĞI CAMLI PİSTONLU</t>
  </si>
  <si>
    <t>3009 TRAPEZ ÇATI ÇIKIŞ KAPAĞI CAMLI PİSTONLU</t>
  </si>
  <si>
    <t>İLBAY METAL</t>
  </si>
  <si>
    <t>LEVENT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</si>
</sst>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3" zoomScaleSheetLayoutView="100" workbookViewId="0">
      <selection activeCell="P19" sqref="P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38</v>
      </c>
      <c r="J14" s="80" t="s">
        <v>4</v>
      </c>
      <c r="K14" s="80"/>
      <c r="L14" s="81">
        <f ca="1">TODAY()</f>
        <v>45355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39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35</v>
      </c>
      <c r="D19" s="69"/>
      <c r="E19" s="69"/>
      <c r="F19" s="69"/>
      <c r="G19" s="69"/>
      <c r="H19" s="69"/>
      <c r="I19" s="30">
        <v>5</v>
      </c>
      <c r="J19" s="30" t="s">
        <v>33</v>
      </c>
      <c r="K19" s="77">
        <v>1150</v>
      </c>
      <c r="L19" s="77"/>
      <c r="M19" s="31">
        <f>SUM(I19*K19)</f>
        <v>5750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34</v>
      </c>
      <c r="D20" s="62"/>
      <c r="E20" s="62"/>
      <c r="F20" s="62"/>
      <c r="G20" s="62"/>
      <c r="H20" s="62"/>
      <c r="I20" s="29">
        <v>30</v>
      </c>
      <c r="J20" s="29" t="s">
        <v>33</v>
      </c>
      <c r="K20" s="63">
        <v>1200</v>
      </c>
      <c r="L20" s="63"/>
      <c r="M20" s="32">
        <f>SUM(I20*K20)</f>
        <v>36000</v>
      </c>
    </row>
    <row r="21" spans="1:23" ht="24.95" customHeight="1" thickBot="1">
      <c r="A21" s="29">
        <v>3</v>
      </c>
      <c r="B21" s="55"/>
      <c r="C21" s="62" t="s">
        <v>36</v>
      </c>
      <c r="D21" s="62"/>
      <c r="E21" s="62"/>
      <c r="F21" s="62"/>
      <c r="G21" s="62"/>
      <c r="H21" s="62"/>
      <c r="I21" s="29">
        <v>25</v>
      </c>
      <c r="J21" s="29" t="s">
        <v>33</v>
      </c>
      <c r="K21" s="63">
        <v>1150</v>
      </c>
      <c r="L21" s="63"/>
      <c r="M21" s="32">
        <f t="shared" ref="M21:M30" si="0">SUM(I21*K21)</f>
        <v>28750</v>
      </c>
    </row>
    <row r="22" spans="1:23" ht="24.95" customHeight="1" thickBot="1">
      <c r="A22" s="29">
        <v>4</v>
      </c>
      <c r="B22" s="55"/>
      <c r="C22" s="62" t="s">
        <v>37</v>
      </c>
      <c r="D22" s="62"/>
      <c r="E22" s="62"/>
      <c r="F22" s="62"/>
      <c r="G22" s="62"/>
      <c r="H22" s="62"/>
      <c r="I22" s="29">
        <v>25</v>
      </c>
      <c r="J22" s="29" t="s">
        <v>33</v>
      </c>
      <c r="K22" s="63">
        <v>1150</v>
      </c>
      <c r="L22" s="63"/>
      <c r="M22" s="32">
        <f t="shared" si="0"/>
        <v>28750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3"/>
      <c r="L23" s="63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99250</v>
      </c>
    </row>
    <row r="33" spans="1:13" ht="15" customHeight="1" thickBot="1">
      <c r="J33" s="59" t="s">
        <v>32</v>
      </c>
      <c r="K33" s="59"/>
      <c r="L33" s="59"/>
      <c r="M33" s="16">
        <f>SUM(M32*0.2)</f>
        <v>19850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119100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2024-03-04T09:58:20Z</cp:lastPrinted>
  <dcterms:created xsi:type="dcterms:W3CDTF">2019-05-22T13:01:37Z</dcterms:created>
  <dcterms:modified xsi:type="dcterms:W3CDTF">2024-03-04T13:52:06Z</dcterms:modified>
</cp:coreProperties>
</file>